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xc\Desktop\Sax Stuff\COVID 19\"/>
    </mc:Choice>
  </mc:AlternateContent>
  <xr:revisionPtr revIDLastSave="0" documentId="13_ncr:1_{5004B4D2-108E-4A9D-B427-98171FEADE2F}" xr6:coauthVersionLast="44" xr6:coauthVersionMax="44" xr10:uidLastSave="{00000000-0000-0000-0000-000000000000}"/>
  <bookViews>
    <workbookView xWindow="-28920" yWindow="-120" windowWidth="29040" windowHeight="15840" activeTab="2" xr2:uid="{3152103B-6820-4671-A736-B1E1FC4417A6}"/>
  </bookViews>
  <sheets>
    <sheet name="Still to be Clarified" sheetId="4" r:id="rId1"/>
    <sheet name="Allowable Uses of Proceeds" sheetId="2" r:id="rId2"/>
    <sheet name="Eligible for Forgiveness" sheetId="1" r:id="rId3"/>
    <sheet name="Debt Forgive Calc"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9" i="1" l="1"/>
  <c r="B20" i="3" l="1"/>
  <c r="B26" i="3" s="1"/>
  <c r="J51" i="1" l="1"/>
  <c r="C53" i="1" l="1"/>
  <c r="C59" i="1" s="1"/>
  <c r="D53" i="1"/>
  <c r="E53" i="1"/>
  <c r="F53" i="1"/>
  <c r="F59" i="1" s="1"/>
  <c r="G53" i="1"/>
  <c r="G59" i="1" s="1"/>
  <c r="H53" i="1"/>
  <c r="H59" i="1" s="1"/>
  <c r="I53" i="1"/>
  <c r="I59" i="1" s="1"/>
  <c r="B53" i="1"/>
  <c r="J52" i="1"/>
  <c r="J50" i="1"/>
  <c r="J57" i="1"/>
  <c r="J58" i="1"/>
  <c r="J56" i="1"/>
  <c r="B59" i="1"/>
  <c r="E59" i="1"/>
  <c r="D59" i="1"/>
  <c r="J46" i="1"/>
  <c r="J42" i="1"/>
  <c r="J43" i="1"/>
  <c r="J44" i="1"/>
  <c r="J45" i="1"/>
  <c r="J41" i="1"/>
  <c r="C47" i="1"/>
  <c r="D47" i="1"/>
  <c r="E47" i="1"/>
  <c r="F47" i="1"/>
  <c r="G47" i="1"/>
  <c r="H47" i="1"/>
  <c r="I47" i="1"/>
  <c r="B47" i="1"/>
  <c r="I36" i="1"/>
  <c r="H36" i="1"/>
  <c r="G36" i="1"/>
  <c r="F36" i="1"/>
  <c r="E36" i="1"/>
  <c r="D36" i="1"/>
  <c r="C36" i="1"/>
  <c r="B36" i="1"/>
  <c r="I28" i="1"/>
  <c r="H28" i="1"/>
  <c r="G28" i="1"/>
  <c r="F28" i="1"/>
  <c r="E28" i="1"/>
  <c r="D28" i="1"/>
  <c r="C28" i="1"/>
  <c r="B28" i="1"/>
  <c r="J27" i="1"/>
  <c r="B20" i="1"/>
  <c r="I20" i="1"/>
  <c r="H20" i="1"/>
  <c r="G20" i="1"/>
  <c r="F20" i="1"/>
  <c r="E20" i="1"/>
  <c r="D20" i="1"/>
  <c r="C20" i="1"/>
  <c r="C12" i="1"/>
  <c r="D12" i="1"/>
  <c r="E12" i="1"/>
  <c r="F12" i="1"/>
  <c r="G12" i="1"/>
  <c r="H12" i="1"/>
  <c r="I12" i="1"/>
  <c r="B12" i="1"/>
  <c r="J35" i="1"/>
  <c r="J34" i="1"/>
  <c r="J33" i="1"/>
  <c r="J32" i="1"/>
  <c r="J31" i="1"/>
  <c r="J26" i="1"/>
  <c r="J25" i="1"/>
  <c r="J24" i="1"/>
  <c r="J23" i="1"/>
  <c r="J19" i="1"/>
  <c r="J18" i="1"/>
  <c r="J17" i="1"/>
  <c r="J16" i="1"/>
  <c r="J15" i="1"/>
  <c r="J8" i="1"/>
  <c r="J9" i="1"/>
  <c r="J10" i="1"/>
  <c r="J11" i="1"/>
  <c r="J7" i="1"/>
  <c r="I61" i="1" l="1"/>
  <c r="E61" i="1"/>
  <c r="B61" i="1"/>
  <c r="J47" i="1"/>
  <c r="B8" i="3" s="1"/>
  <c r="H61" i="1"/>
  <c r="D61" i="1"/>
  <c r="J53" i="1"/>
  <c r="F38" i="1"/>
  <c r="C61" i="1"/>
  <c r="I38" i="1"/>
  <c r="E38" i="1"/>
  <c r="D38" i="1"/>
  <c r="H38" i="1"/>
  <c r="B38" i="1"/>
  <c r="F61" i="1"/>
  <c r="G61" i="1"/>
  <c r="J36" i="1"/>
  <c r="C38" i="1"/>
  <c r="G38" i="1"/>
  <c r="J12" i="1"/>
  <c r="J20" i="1"/>
  <c r="J28" i="1"/>
  <c r="B67" i="1" l="1"/>
  <c r="B68" i="1"/>
  <c r="B9" i="3"/>
  <c r="J61" i="1"/>
  <c r="J38" i="1"/>
  <c r="B69" i="1" l="1"/>
  <c r="B70" i="1" s="1"/>
  <c r="B80" i="1" s="1"/>
  <c r="B10" i="3"/>
  <c r="B65" i="1"/>
  <c r="B72" i="1" s="1"/>
  <c r="B7" i="3"/>
  <c r="C65" i="1" l="1"/>
  <c r="C70" i="1"/>
  <c r="B12" i="3"/>
  <c r="B24" i="3" s="1"/>
  <c r="B28" i="3" s="1"/>
  <c r="B32" i="3" s="1"/>
  <c r="B38" i="3" s="1"/>
  <c r="C72" i="1"/>
  <c r="C38" i="3" l="1"/>
  <c r="B36" i="3"/>
  <c r="B40" i="3" s="1"/>
  <c r="B79" i="1"/>
  <c r="B81" i="1" s="1"/>
</calcChain>
</file>

<file path=xl/sharedStrings.xml><?xml version="1.0" encoding="utf-8"?>
<sst xmlns="http://schemas.openxmlformats.org/spreadsheetml/2006/main" count="137" uniqueCount="107">
  <si>
    <t>PPP Eligible Expense Tracker</t>
  </si>
  <si>
    <t>8 Week Period</t>
  </si>
  <si>
    <t>Week 1</t>
  </si>
  <si>
    <t>Week 2</t>
  </si>
  <si>
    <t>Week 3</t>
  </si>
  <si>
    <t>Week 4</t>
  </si>
  <si>
    <t>Week 5</t>
  </si>
  <si>
    <t>Week 6</t>
  </si>
  <si>
    <t>Week 7</t>
  </si>
  <si>
    <t>Week 8</t>
  </si>
  <si>
    <t>Employee A</t>
  </si>
  <si>
    <t>Employee B</t>
  </si>
  <si>
    <t>Employee C</t>
  </si>
  <si>
    <t>Employee D</t>
  </si>
  <si>
    <t>Employee E</t>
  </si>
  <si>
    <t>Total Payroll Costs</t>
  </si>
  <si>
    <t>Totals</t>
  </si>
  <si>
    <t>Electricity</t>
  </si>
  <si>
    <t>Gas</t>
  </si>
  <si>
    <t>Water</t>
  </si>
  <si>
    <t>Transportation</t>
  </si>
  <si>
    <t>Telephone</t>
  </si>
  <si>
    <t>Internet</t>
  </si>
  <si>
    <t>Total Utilities</t>
  </si>
  <si>
    <t>Total Gross Payroll</t>
  </si>
  <si>
    <t>Total State and Local Taxes</t>
  </si>
  <si>
    <t>Rent Expense (Rent obligated under a leasing agreement in force prior to February 15, 2020)</t>
  </si>
  <si>
    <t>Utility Expenses (Payment for a service for the distribution of the expenses listed below for which service began prior to February 15, 2020)</t>
  </si>
  <si>
    <t>State and Local Taxes assessed on compensation of employees</t>
  </si>
  <si>
    <t>Employer Contributions to defined-benefit or defined-contribution retirement plans</t>
  </si>
  <si>
    <t>Total Employer Retirement Benefits</t>
  </si>
  <si>
    <t>Interest on Covered Mortgage Obligation (Any indebtedness or debt instrument incurred in the ordinary course of business that a) is a liability of the borrower b) is a mortgage on real or personal property; and c) was incurred before February 15, 2020</t>
  </si>
  <si>
    <t>Mortgage A Interest Expense</t>
  </si>
  <si>
    <t>Mortgage B Interest Expense</t>
  </si>
  <si>
    <t>Mortgage C Interest Expense</t>
  </si>
  <si>
    <t>Payment for the Provision of Employee Benefits including costs for vacation, parental, family, medical or sick leave; allowance for seperation or dismssal, payrments required for the provisions of group health care coverage (including insurance premiums)</t>
  </si>
  <si>
    <t>Total Employer Benefits, excluding retirement</t>
  </si>
  <si>
    <t>DATE Range</t>
  </si>
  <si>
    <t>Total Non-Payroll Costs</t>
  </si>
  <si>
    <t>Total Rent Expense</t>
  </si>
  <si>
    <t>Summary of Expenditures (8 Week Period)</t>
  </si>
  <si>
    <t>Total Mortgage Interest Expense</t>
  </si>
  <si>
    <t>$</t>
  </si>
  <si>
    <t>%</t>
  </si>
  <si>
    <t>Total Costs</t>
  </si>
  <si>
    <t>Rent Obligation C</t>
  </si>
  <si>
    <t>Rent Obligation B</t>
  </si>
  <si>
    <t>Rent Obligation A</t>
  </si>
  <si>
    <t>Salaries, Wages, Commissions, or Tips (capped at $100,000 on an annualized basis or $15,384.62 for 8 week period for each employee)</t>
  </si>
  <si>
    <t>Allowable Use of Funds</t>
  </si>
  <si>
    <t>Employee benefits including costs for vacation, parental, family, medical or sick leave</t>
  </si>
  <si>
    <t>Payments for group health care benefits, including insurance premiums</t>
  </si>
  <si>
    <t>Payments for retirement benefits</t>
  </si>
  <si>
    <t>Payment of state and local taxes assessed on compensation</t>
  </si>
  <si>
    <t>Salary, wages, commissions, tips or similar compensation</t>
  </si>
  <si>
    <t>Payments of interest on any mortgage obligation (which shall not include any prepayment of or payment of principal on a mortgage obligation)</t>
  </si>
  <si>
    <t>Utilities</t>
  </si>
  <si>
    <t>Interest on any other debt obligations that were incurred before the covered period</t>
  </si>
  <si>
    <t>Note:  Only 25% of Loan Forgiveness Amount can be non-payroll costs</t>
  </si>
  <si>
    <t xml:space="preserve">Estimate of Reduction of Forgiveness of Debt </t>
  </si>
  <si>
    <t xml:space="preserve"> </t>
  </si>
  <si>
    <t>Potential Forgiveness of Debt due to expenses inccurred</t>
  </si>
  <si>
    <t>Amount qualified for SBA</t>
  </si>
  <si>
    <t>Payroll Costs, 8 weeks - See 8 weeks Payroll Tab</t>
  </si>
  <si>
    <t>Interest Payment on Term Debt</t>
  </si>
  <si>
    <t>Potential Forgiveness</t>
  </si>
  <si>
    <t>Reduction due to reduction of employees</t>
  </si>
  <si>
    <t>Forgiven per calc</t>
  </si>
  <si>
    <t>Total SBA Loan, net</t>
  </si>
  <si>
    <t>Pay off over 2 years at 1%</t>
  </si>
  <si>
    <t>Average Number of FTE employees per month employed during the covered period</t>
  </si>
  <si>
    <t>Employees hired back before June 30, 2020</t>
  </si>
  <si>
    <t xml:space="preserve">Adjusted Average Number of FTE employees per  month employed during the covered period </t>
  </si>
  <si>
    <t>Potential Forgiveness of Debt</t>
  </si>
  <si>
    <t>Revised Potential Forgiveness of Debt before reduction due to reduction of 25% of salaries</t>
  </si>
  <si>
    <t>Reduction due to reduction of 25% of salaries</t>
  </si>
  <si>
    <t xml:space="preserve">Revised Potential Forgiveness of Debt </t>
  </si>
  <si>
    <t>Rental Expense</t>
  </si>
  <si>
    <t>Enter SBA Loan Received</t>
  </si>
  <si>
    <t>FORMULA DRIVEN</t>
  </si>
  <si>
    <t>Formula Driven</t>
  </si>
  <si>
    <t>Limitation of Non-Payroll Costs</t>
  </si>
  <si>
    <t>Total SBA Loan Received</t>
  </si>
  <si>
    <t>Allowable Non-Payroll Cost %</t>
  </si>
  <si>
    <t>Allowable Non-Payroll Costs</t>
  </si>
  <si>
    <t>Non-Payroll Costs Per Above</t>
  </si>
  <si>
    <t>Reduction in Non-Payroll Costs from Eligible for Forgiveness Tab (Cell B81) if amount is negative</t>
  </si>
  <si>
    <t>PPP Eligible for Forgiveness Expense Tracker</t>
  </si>
  <si>
    <t>PPP Debt Forgiveness Calculation</t>
  </si>
  <si>
    <t>amount should be carried to the debt forgiveness limitation calculation</t>
  </si>
  <si>
    <t>Payroll Costs - 75% of the loan proceeds has to be used for Payroll Costs</t>
  </si>
  <si>
    <t>Rent (including rent under a lease agreement)</t>
  </si>
  <si>
    <t>Average Number of FTE employees per month employed during the period of Feb 15, 2019 and ending June 30, 2019, or average # of FTE employees during the period of January 1, 2020 – February 29, 2020</t>
  </si>
  <si>
    <t>(If Amount is Negative this is a reduction in the forgivable loan Amount and this)</t>
  </si>
  <si>
    <t>Does rent cover only costs for facilities or do equipment rentals count for forgiveness purposes?</t>
  </si>
  <si>
    <t>Under Utility Payments it includes transportation - some localities have transportation related utility fees - is this the transportation utilities the law is referring to?</t>
  </si>
  <si>
    <t>Will the formula for salary reduction be pro-rata adjusted?</t>
  </si>
  <si>
    <t>For employees re-hired by 6/30, is there a time period for which they need to be employed in order to count towards headcount?</t>
  </si>
  <si>
    <t>What happens if 75% of the proceeds are not used for payroll costs?</t>
  </si>
  <si>
    <t>Will the 8 week forgiveness period be extended?</t>
  </si>
  <si>
    <t>Are the costs for 8 week period to be determined on a cash basis or accrual basis?</t>
  </si>
  <si>
    <t>Should full year bonuses and/or year end profit sharing contributions be included in the forgiveness calculation?</t>
  </si>
  <si>
    <t>Definition of FTE (in terms of hours worked per period)?</t>
  </si>
  <si>
    <t>For the more than 25% pay reduction limitation on the amount of loan forgiveness, does an employee who no longer works for the employer and is not paid the 8 week covered period get considered for the reduction of pay in the loan forgiveness calculation or is it only a reduction in pay for employees who are included in covered period head count and paid less than they were being paid?</t>
  </si>
  <si>
    <t>Do the exemptions for headcount and/or salary reduction allow for a replacement of a terminated worker?</t>
  </si>
  <si>
    <t>Will the government put more money into the program?</t>
  </si>
  <si>
    <t>Still to be Clarified as of 4/16/20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</si>
</sst>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val="singleAccounting"/>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0" tint="-0.34998626667073579"/>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2" fillId="0" borderId="0" xfId="0" applyFont="1"/>
    <xf numFmtId="0" fontId="2" fillId="0" borderId="1" xfId="0" applyFont="1" applyBorder="1" applyAlignment="1">
      <alignment horizontal="center"/>
    </xf>
    <xf numFmtId="0" fontId="0" fillId="0" borderId="1" xfId="0" applyBorder="1"/>
    <xf numFmtId="43" fontId="0" fillId="0" borderId="0" xfId="1" applyFont="1"/>
    <xf numFmtId="43" fontId="0" fillId="0" borderId="1" xfId="1" applyFont="1" applyBorder="1"/>
    <xf numFmtId="0" fontId="2" fillId="0" borderId="0" xfId="0" applyFont="1" applyBorder="1" applyAlignment="1">
      <alignment horizontal="center"/>
    </xf>
    <xf numFmtId="0" fontId="0" fillId="0" borderId="0" xfId="0" applyFont="1"/>
    <xf numFmtId="0" fontId="3" fillId="0" borderId="0" xfId="0" applyFont="1"/>
    <xf numFmtId="0" fontId="2" fillId="2" borderId="0" xfId="0" applyFont="1" applyFill="1" applyAlignment="1">
      <alignment horizontal="center"/>
    </xf>
    <xf numFmtId="43" fontId="0" fillId="3" borderId="0" xfId="0" applyNumberFormat="1" applyFill="1"/>
    <xf numFmtId="9" fontId="0" fillId="3" borderId="0" xfId="2" applyFont="1" applyFill="1"/>
    <xf numFmtId="0" fontId="0" fillId="3" borderId="0" xfId="0" applyFill="1"/>
    <xf numFmtId="43" fontId="0" fillId="3" borderId="1" xfId="0" applyNumberFormat="1" applyFill="1" applyBorder="1"/>
    <xf numFmtId="43" fontId="2" fillId="3" borderId="2" xfId="0" applyNumberFormat="1" applyFont="1" applyFill="1" applyBorder="1"/>
    <xf numFmtId="9" fontId="2" fillId="3" borderId="2" xfId="2" applyFont="1" applyFill="1" applyBorder="1"/>
    <xf numFmtId="43" fontId="0" fillId="3" borderId="2" xfId="0" applyNumberFormat="1" applyFill="1" applyBorder="1"/>
    <xf numFmtId="43" fontId="0" fillId="3" borderId="0" xfId="1" applyFont="1" applyFill="1"/>
    <xf numFmtId="43" fontId="0" fillId="3" borderId="1" xfId="1" applyFont="1" applyFill="1" applyBorder="1"/>
    <xf numFmtId="43" fontId="2" fillId="3" borderId="2" xfId="1" applyFont="1" applyFill="1" applyBorder="1"/>
    <xf numFmtId="164" fontId="0" fillId="0" borderId="0" xfId="1" applyNumberFormat="1" applyFont="1"/>
    <xf numFmtId="0" fontId="0" fillId="0" borderId="0" xfId="0" applyAlignment="1">
      <alignment wrapText="1"/>
    </xf>
    <xf numFmtId="0" fontId="3" fillId="0" borderId="0" xfId="0" applyFont="1" applyAlignment="1">
      <alignment horizontal="center"/>
    </xf>
    <xf numFmtId="0" fontId="0" fillId="0" borderId="0" xfId="0" applyAlignment="1">
      <alignment wrapText="1"/>
    </xf>
    <xf numFmtId="10" fontId="0" fillId="0" borderId="0" xfId="2" applyNumberFormat="1" applyFont="1"/>
    <xf numFmtId="0" fontId="0" fillId="0" borderId="0" xfId="0" applyAlignment="1">
      <alignment horizontal="center"/>
    </xf>
    <xf numFmtId="164" fontId="2" fillId="3" borderId="0" xfId="1" applyNumberFormat="1" applyFont="1" applyFill="1"/>
    <xf numFmtId="164" fontId="0" fillId="3" borderId="0" xfId="1" applyNumberFormat="1" applyFont="1" applyFill="1"/>
    <xf numFmtId="164" fontId="0" fillId="3" borderId="1" xfId="1" applyNumberFormat="1" applyFont="1" applyFill="1" applyBorder="1"/>
    <xf numFmtId="0" fontId="2" fillId="3" borderId="0" xfId="0" applyFont="1" applyFill="1"/>
    <xf numFmtId="0" fontId="2" fillId="3" borderId="0" xfId="0" applyFont="1" applyFill="1" applyAlignment="1">
      <alignment horizontal="center"/>
    </xf>
    <xf numFmtId="164" fontId="5" fillId="3" borderId="0" xfId="1" applyNumberFormat="1" applyFont="1" applyFill="1"/>
    <xf numFmtId="164" fontId="4" fillId="2" borderId="0" xfId="1" applyNumberFormat="1" applyFont="1" applyFill="1"/>
    <xf numFmtId="164" fontId="1" fillId="0" borderId="1" xfId="1" applyNumberFormat="1" applyFont="1" applyBorder="1"/>
    <xf numFmtId="9" fontId="0" fillId="0" borderId="1" xfId="2" applyFont="1" applyBorder="1"/>
    <xf numFmtId="43" fontId="0" fillId="0" borderId="0" xfId="0" applyNumberFormat="1"/>
    <xf numFmtId="164" fontId="0" fillId="3" borderId="0" xfId="1" applyNumberFormat="1" applyFont="1" applyFill="1" applyBorder="1"/>
    <xf numFmtId="164" fontId="0" fillId="0" borderId="1" xfId="1" applyNumberFormat="1" applyFont="1" applyFill="1" applyBorder="1"/>
    <xf numFmtId="43" fontId="0" fillId="0" borderId="0" xfId="1" applyFont="1" applyFill="1"/>
    <xf numFmtId="0" fontId="2" fillId="0" borderId="0" xfId="0" applyFont="1" applyAlignment="1">
      <alignment wrapText="1"/>
    </xf>
    <xf numFmtId="0" fontId="0" fillId="0" borderId="0" xfId="0" applyAlignment="1">
      <alignment wrapText="1"/>
    </xf>
    <xf numFmtId="0" fontId="0" fillId="0" borderId="0" xfId="0"/>
    <xf numFmtId="0" fontId="2" fillId="0" borderId="0" xfId="0" applyFont="1"/>
    <xf numFmtId="0" fontId="0" fillId="0" borderId="0" xfId="0" applyAlignment="1">
      <alignment wrapText="1"/>
    </xf>
    <xf numFmtId="0" fontId="0" fillId="0" borderId="0" xfId="0" applyAlignment="1">
      <alignment horizontal="left" vertical="center" indent="1"/>
    </xf>
    <xf numFmtId="0" fontId="3" fillId="0" borderId="0" xfId="0" applyFont="1" applyAlignment="1">
      <alignment horizontal="center"/>
    </xf>
    <xf numFmtId="0" fontId="0" fillId="0" borderId="0" xfId="0" applyAlignment="1">
      <alignment horizontal="center"/>
    </xf>
    <xf numFmtId="0" fontId="0" fillId="0" borderId="0" xfId="0"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17</xdr:row>
      <xdr:rowOff>0</xdr:rowOff>
    </xdr:from>
    <xdr:to>
      <xdr:col>8</xdr:col>
      <xdr:colOff>569595</xdr:colOff>
      <xdr:row>25</xdr:row>
      <xdr:rowOff>153670</xdr:rowOff>
    </xdr:to>
    <xdr:sp macro="" textlink="">
      <xdr:nvSpPr>
        <xdr:cNvPr id="2" name="TextBox 1">
          <a:extLst>
            <a:ext uri="{FF2B5EF4-FFF2-40B4-BE49-F238E27FC236}">
              <a16:creationId xmlns:a16="http://schemas.microsoft.com/office/drawing/2014/main" id="{0B88E451-4B16-4698-BB02-9BC696EF5016}"/>
            </a:ext>
          </a:extLst>
        </xdr:cNvPr>
        <xdr:cNvSpPr txBox="1"/>
      </xdr:nvSpPr>
      <xdr:spPr>
        <a:xfrm>
          <a:off x="609600" y="5457825"/>
          <a:ext cx="8542020" cy="1601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baseline="0">
              <a:solidFill>
                <a:schemeClr val="dk1"/>
              </a:solidFill>
              <a:effectLst/>
              <a:latin typeface="+mn-lt"/>
              <a:ea typeface="+mn-ea"/>
              <a:cs typeface="+mn-cs"/>
            </a:rPr>
            <a:t>Our firm provides the information in this webinar presentation for general guidance only, and does not constitute the provision of legal advice, tax advice, accounting services, investment advice, or professional consulting of any kind. </a:t>
          </a:r>
          <a:br>
            <a:rPr lang="en-US" sz="1100" b="1" i="0" baseline="0">
              <a:solidFill>
                <a:schemeClr val="dk1"/>
              </a:solidFill>
              <a:effectLst/>
              <a:latin typeface="+mn-lt"/>
              <a:ea typeface="+mn-ea"/>
              <a:cs typeface="+mn-cs"/>
            </a:rPr>
          </a:b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The information provided herein should not be used as a substitute for consultation with professional tax, accounting, legal, or other competent advisers.</a:t>
          </a:r>
          <a:br>
            <a:rPr lang="en-US" sz="1100" b="1" i="0" baseline="0">
              <a:solidFill>
                <a:schemeClr val="dk1"/>
              </a:solidFill>
              <a:effectLst/>
              <a:latin typeface="+mn-lt"/>
              <a:ea typeface="+mn-ea"/>
              <a:cs typeface="+mn-cs"/>
            </a:rPr>
          </a:b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Before making any decision or taking any action, you should consult a professional adviser who has been provided with all pertinent facts relevant to your particular situation.</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14</xdr:col>
      <xdr:colOff>302895</xdr:colOff>
      <xdr:row>27</xdr:row>
      <xdr:rowOff>153670</xdr:rowOff>
    </xdr:to>
    <xdr:sp macro="" textlink="">
      <xdr:nvSpPr>
        <xdr:cNvPr id="2" name="TextBox 1">
          <a:extLst>
            <a:ext uri="{FF2B5EF4-FFF2-40B4-BE49-F238E27FC236}">
              <a16:creationId xmlns:a16="http://schemas.microsoft.com/office/drawing/2014/main" id="{8DB5C1F3-225B-423D-ACF9-1EDEC9534C65}"/>
            </a:ext>
          </a:extLst>
        </xdr:cNvPr>
        <xdr:cNvSpPr txBox="1"/>
      </xdr:nvSpPr>
      <xdr:spPr>
        <a:xfrm>
          <a:off x="0" y="3498850"/>
          <a:ext cx="8545195" cy="162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baseline="0">
              <a:solidFill>
                <a:schemeClr val="dk1"/>
              </a:solidFill>
              <a:effectLst/>
              <a:latin typeface="+mn-lt"/>
              <a:ea typeface="+mn-ea"/>
              <a:cs typeface="+mn-cs"/>
            </a:rPr>
            <a:t>Our firm provides the information in this webinar presentation for general guidance only, and does not constitute the provision of legal advice, tax advice, accounting services, investment advice, or professional consulting of any kind. </a:t>
          </a:r>
          <a:br>
            <a:rPr lang="en-US" sz="1100" b="1" i="0" baseline="0">
              <a:solidFill>
                <a:schemeClr val="dk1"/>
              </a:solidFill>
              <a:effectLst/>
              <a:latin typeface="+mn-lt"/>
              <a:ea typeface="+mn-ea"/>
              <a:cs typeface="+mn-cs"/>
            </a:rPr>
          </a:b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The information provided herein should not be used as a substitute for consultation with professional tax, accounting, legal, or other competent advisers.</a:t>
          </a:r>
          <a:br>
            <a:rPr lang="en-US" sz="1100" b="1" i="0" baseline="0">
              <a:solidFill>
                <a:schemeClr val="dk1"/>
              </a:solidFill>
              <a:effectLst/>
              <a:latin typeface="+mn-lt"/>
              <a:ea typeface="+mn-ea"/>
              <a:cs typeface="+mn-cs"/>
            </a:rPr>
          </a:b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Before making any decision or taking any action, you should consult a professional adviser who has been provided with all pertinent facts relevant to your particular situation.</a:t>
          </a: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84</xdr:row>
      <xdr:rowOff>0</xdr:rowOff>
    </xdr:from>
    <xdr:to>
      <xdr:col>6</xdr:col>
      <xdr:colOff>423545</xdr:colOff>
      <xdr:row>92</xdr:row>
      <xdr:rowOff>153670</xdr:rowOff>
    </xdr:to>
    <xdr:sp macro="" textlink="">
      <xdr:nvSpPr>
        <xdr:cNvPr id="2" name="TextBox 1">
          <a:extLst>
            <a:ext uri="{FF2B5EF4-FFF2-40B4-BE49-F238E27FC236}">
              <a16:creationId xmlns:a16="http://schemas.microsoft.com/office/drawing/2014/main" id="{3EBC8EED-7312-477C-B7AE-DD14E3748FC7}"/>
            </a:ext>
          </a:extLst>
        </xdr:cNvPr>
        <xdr:cNvSpPr txBox="1"/>
      </xdr:nvSpPr>
      <xdr:spPr>
        <a:xfrm>
          <a:off x="0" y="18161000"/>
          <a:ext cx="8545195" cy="162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baseline="0">
              <a:solidFill>
                <a:schemeClr val="dk1"/>
              </a:solidFill>
              <a:effectLst/>
              <a:latin typeface="+mn-lt"/>
              <a:ea typeface="+mn-ea"/>
              <a:cs typeface="+mn-cs"/>
            </a:rPr>
            <a:t>Our firm provides the information in this webinar presentation for general guidance only, and does not constitute the provision of legal advice, tax advice, accounting services, investment advice, or professional consulting of any kind. </a:t>
          </a:r>
          <a:br>
            <a:rPr lang="en-US" sz="1100" b="1" i="0" baseline="0">
              <a:solidFill>
                <a:schemeClr val="dk1"/>
              </a:solidFill>
              <a:effectLst/>
              <a:latin typeface="+mn-lt"/>
              <a:ea typeface="+mn-ea"/>
              <a:cs typeface="+mn-cs"/>
            </a:rPr>
          </a:b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The information provided herein should not be used as a substitute for consultation with professional tax, accounting, legal, or other competent advisers.</a:t>
          </a:r>
          <a:br>
            <a:rPr lang="en-US" sz="1100" b="1" i="0" baseline="0">
              <a:solidFill>
                <a:schemeClr val="dk1"/>
              </a:solidFill>
              <a:effectLst/>
              <a:latin typeface="+mn-lt"/>
              <a:ea typeface="+mn-ea"/>
              <a:cs typeface="+mn-cs"/>
            </a:rPr>
          </a:b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Before making any decision or taking any action, you should consult a professional adviser who has been provided with all pertinent facts relevant to your particular situation.</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42</xdr:row>
      <xdr:rowOff>0</xdr:rowOff>
    </xdr:from>
    <xdr:to>
      <xdr:col>3</xdr:col>
      <xdr:colOff>1077595</xdr:colOff>
      <xdr:row>50</xdr:row>
      <xdr:rowOff>153670</xdr:rowOff>
    </xdr:to>
    <xdr:sp macro="" textlink="">
      <xdr:nvSpPr>
        <xdr:cNvPr id="2" name="TextBox 1">
          <a:extLst>
            <a:ext uri="{FF2B5EF4-FFF2-40B4-BE49-F238E27FC236}">
              <a16:creationId xmlns:a16="http://schemas.microsoft.com/office/drawing/2014/main" id="{140796B8-308D-4441-B707-413EF0F2A6DC}"/>
            </a:ext>
          </a:extLst>
        </xdr:cNvPr>
        <xdr:cNvSpPr txBox="1"/>
      </xdr:nvSpPr>
      <xdr:spPr>
        <a:xfrm>
          <a:off x="0" y="8121650"/>
          <a:ext cx="8545195" cy="162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baseline="0">
              <a:solidFill>
                <a:schemeClr val="dk1"/>
              </a:solidFill>
              <a:effectLst/>
              <a:latin typeface="+mn-lt"/>
              <a:ea typeface="+mn-ea"/>
              <a:cs typeface="+mn-cs"/>
            </a:rPr>
            <a:t>Our firm provides the information in this webinar presentation for general guidance only, and does not constitute the provision of legal advice, tax advice, accounting services, investment advice, or professional consulting of any kind. </a:t>
          </a:r>
          <a:br>
            <a:rPr lang="en-US" sz="1100" b="1" i="0" baseline="0">
              <a:solidFill>
                <a:schemeClr val="dk1"/>
              </a:solidFill>
              <a:effectLst/>
              <a:latin typeface="+mn-lt"/>
              <a:ea typeface="+mn-ea"/>
              <a:cs typeface="+mn-cs"/>
            </a:rPr>
          </a:b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The information provided herein should not be used as a substitute for consultation with professional tax, accounting, legal, or other competent advisers.</a:t>
          </a:r>
          <a:br>
            <a:rPr lang="en-US" sz="1100" b="1" i="0" baseline="0">
              <a:solidFill>
                <a:schemeClr val="dk1"/>
              </a:solidFill>
              <a:effectLst/>
              <a:latin typeface="+mn-lt"/>
              <a:ea typeface="+mn-ea"/>
              <a:cs typeface="+mn-cs"/>
            </a:rPr>
          </a:b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Before making any decision or taking any action, you should consult a professional adviser who has been provided with all pertinent facts relevant to your particular situation.</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5BF75-7D07-4C6A-812B-A85F3B66AB41}">
  <dimension ref="B2:C15"/>
  <sheetViews>
    <sheetView workbookViewId="0">
      <selection activeCell="I10" sqref="I10"/>
    </sheetView>
  </sheetViews>
  <sheetFormatPr defaultRowHeight="14.4" x14ac:dyDescent="0.3"/>
  <cols>
    <col min="3" max="3" width="62.88671875" customWidth="1"/>
  </cols>
  <sheetData>
    <row r="2" spans="2:3" x14ac:dyDescent="0.3">
      <c r="B2" s="42" t="s">
        <v>106</v>
      </c>
      <c r="C2" s="41"/>
    </row>
    <row r="4" spans="2:3" x14ac:dyDescent="0.3">
      <c r="B4" s="44">
        <v>1</v>
      </c>
      <c r="C4" s="43" t="s">
        <v>99</v>
      </c>
    </row>
    <row r="5" spans="2:3" ht="28.8" x14ac:dyDescent="0.3">
      <c r="B5" s="44">
        <v>2</v>
      </c>
      <c r="C5" s="43" t="s">
        <v>100</v>
      </c>
    </row>
    <row r="6" spans="2:3" s="41" customFormat="1" x14ac:dyDescent="0.3">
      <c r="B6" s="44">
        <v>3</v>
      </c>
      <c r="C6" s="43" t="s">
        <v>98</v>
      </c>
    </row>
    <row r="7" spans="2:3" ht="28.8" x14ac:dyDescent="0.3">
      <c r="B7" s="44">
        <v>4</v>
      </c>
      <c r="C7" s="43" t="s">
        <v>101</v>
      </c>
    </row>
    <row r="8" spans="2:3" ht="28.8" x14ac:dyDescent="0.3">
      <c r="B8" s="44">
        <v>5</v>
      </c>
      <c r="C8" s="43" t="s">
        <v>94</v>
      </c>
    </row>
    <row r="9" spans="2:3" s="41" customFormat="1" x14ac:dyDescent="0.3">
      <c r="B9" s="44">
        <v>6</v>
      </c>
      <c r="C9" s="43" t="s">
        <v>102</v>
      </c>
    </row>
    <row r="10" spans="2:3" ht="86.4" x14ac:dyDescent="0.3">
      <c r="B10" s="44">
        <v>7</v>
      </c>
      <c r="C10" s="43" t="s">
        <v>103</v>
      </c>
    </row>
    <row r="11" spans="2:3" s="41" customFormat="1" ht="28.8" x14ac:dyDescent="0.3">
      <c r="B11" s="44">
        <v>8</v>
      </c>
      <c r="C11" s="43" t="s">
        <v>104</v>
      </c>
    </row>
    <row r="12" spans="2:3" ht="43.2" x14ac:dyDescent="0.3">
      <c r="B12" s="44">
        <v>9</v>
      </c>
      <c r="C12" s="43" t="s">
        <v>95</v>
      </c>
    </row>
    <row r="13" spans="2:3" x14ac:dyDescent="0.3">
      <c r="B13" s="44">
        <v>10</v>
      </c>
      <c r="C13" s="43" t="s">
        <v>96</v>
      </c>
    </row>
    <row r="14" spans="2:3" ht="43.2" x14ac:dyDescent="0.3">
      <c r="B14" s="44">
        <v>11</v>
      </c>
      <c r="C14" s="43" t="s">
        <v>97</v>
      </c>
    </row>
    <row r="15" spans="2:3" x14ac:dyDescent="0.3">
      <c r="B15" s="44">
        <v>12</v>
      </c>
      <c r="C15" s="43" t="s">
        <v>105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EF77D-7F0D-40D4-A4A2-626C3C3B7CE4}">
  <dimension ref="A1:B17"/>
  <sheetViews>
    <sheetView workbookViewId="0">
      <selection activeCell="A20" sqref="A20"/>
    </sheetView>
  </sheetViews>
  <sheetFormatPr defaultRowHeight="14.4" x14ac:dyDescent="0.3"/>
  <cols>
    <col min="1" max="1" width="4.5546875" customWidth="1"/>
  </cols>
  <sheetData>
    <row r="1" spans="1:2" x14ac:dyDescent="0.3">
      <c r="A1" s="1" t="s">
        <v>0</v>
      </c>
    </row>
    <row r="2" spans="1:2" x14ac:dyDescent="0.3">
      <c r="A2" s="1" t="s">
        <v>49</v>
      </c>
    </row>
    <row r="4" spans="1:2" x14ac:dyDescent="0.3">
      <c r="A4" s="1" t="s">
        <v>90</v>
      </c>
    </row>
    <row r="5" spans="1:2" x14ac:dyDescent="0.3">
      <c r="B5" t="s">
        <v>54</v>
      </c>
    </row>
    <row r="6" spans="1:2" x14ac:dyDescent="0.3">
      <c r="B6" t="s">
        <v>50</v>
      </c>
    </row>
    <row r="7" spans="1:2" x14ac:dyDescent="0.3">
      <c r="B7" t="s">
        <v>51</v>
      </c>
    </row>
    <row r="8" spans="1:2" x14ac:dyDescent="0.3">
      <c r="B8" t="s">
        <v>52</v>
      </c>
    </row>
    <row r="9" spans="1:2" x14ac:dyDescent="0.3">
      <c r="B9" t="s">
        <v>53</v>
      </c>
    </row>
    <row r="11" spans="1:2" x14ac:dyDescent="0.3">
      <c r="A11" s="1" t="s">
        <v>55</v>
      </c>
    </row>
    <row r="13" spans="1:2" x14ac:dyDescent="0.3">
      <c r="A13" s="1" t="s">
        <v>91</v>
      </c>
    </row>
    <row r="15" spans="1:2" x14ac:dyDescent="0.3">
      <c r="A15" s="1" t="s">
        <v>56</v>
      </c>
    </row>
    <row r="17" spans="1:1" x14ac:dyDescent="0.3">
      <c r="A17" s="1" t="s">
        <v>57</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4C314-DA2C-4A79-A1E0-0B70D1FA8572}">
  <dimension ref="A1:J82"/>
  <sheetViews>
    <sheetView tabSelected="1" topLeftCell="A43" zoomScaleNormal="100" workbookViewId="0">
      <selection activeCell="J60" sqref="J60"/>
    </sheetView>
  </sheetViews>
  <sheetFormatPr defaultRowHeight="14.4" x14ac:dyDescent="0.3"/>
  <cols>
    <col min="1" max="1" width="53.109375" customWidth="1"/>
    <col min="2" max="10" width="12.6640625" customWidth="1"/>
  </cols>
  <sheetData>
    <row r="1" spans="1:10" x14ac:dyDescent="0.3">
      <c r="A1" s="1" t="s">
        <v>87</v>
      </c>
    </row>
    <row r="2" spans="1:10" x14ac:dyDescent="0.3">
      <c r="A2" s="1" t="s">
        <v>1</v>
      </c>
    </row>
    <row r="3" spans="1:10" x14ac:dyDescent="0.3">
      <c r="A3" s="29" t="s">
        <v>79</v>
      </c>
      <c r="B3" s="6" t="s">
        <v>2</v>
      </c>
      <c r="C3" s="6" t="s">
        <v>3</v>
      </c>
      <c r="D3" s="6" t="s">
        <v>4</v>
      </c>
      <c r="E3" s="6" t="s">
        <v>5</v>
      </c>
      <c r="F3" s="6" t="s">
        <v>6</v>
      </c>
      <c r="G3" s="6" t="s">
        <v>7</v>
      </c>
      <c r="H3" s="6" t="s">
        <v>8</v>
      </c>
      <c r="I3" s="6" t="s">
        <v>9</v>
      </c>
      <c r="J3" s="6" t="s">
        <v>16</v>
      </c>
    </row>
    <row r="4" spans="1:10" x14ac:dyDescent="0.3">
      <c r="B4" s="2" t="s">
        <v>37</v>
      </c>
      <c r="C4" s="2" t="s">
        <v>37</v>
      </c>
      <c r="D4" s="2" t="s">
        <v>37</v>
      </c>
      <c r="E4" s="2" t="s">
        <v>37</v>
      </c>
      <c r="F4" s="2" t="s">
        <v>37</v>
      </c>
      <c r="G4" s="2" t="s">
        <v>37</v>
      </c>
      <c r="H4" s="2" t="s">
        <v>37</v>
      </c>
      <c r="I4" s="2" t="s">
        <v>37</v>
      </c>
      <c r="J4" s="2" t="s">
        <v>16</v>
      </c>
    </row>
    <row r="5" spans="1:10" x14ac:dyDescent="0.3">
      <c r="B5" s="6"/>
      <c r="C5" s="6"/>
      <c r="D5" s="6"/>
      <c r="E5" s="6"/>
      <c r="F5" s="6"/>
      <c r="G5" s="6"/>
      <c r="H5" s="6"/>
      <c r="I5" s="6"/>
      <c r="J5" s="6"/>
    </row>
    <row r="6" spans="1:10" ht="43.2" x14ac:dyDescent="0.3">
      <c r="A6" s="39" t="s">
        <v>48</v>
      </c>
    </row>
    <row r="7" spans="1:10" x14ac:dyDescent="0.3">
      <c r="A7" t="s">
        <v>10</v>
      </c>
      <c r="B7" s="4"/>
      <c r="C7" s="4"/>
      <c r="D7" s="4"/>
      <c r="E7" s="4"/>
      <c r="F7" s="4"/>
      <c r="G7" s="4"/>
      <c r="H7" s="4"/>
      <c r="I7" s="4"/>
      <c r="J7" s="17">
        <f>SUM(B7:I7)</f>
        <v>0</v>
      </c>
    </row>
    <row r="8" spans="1:10" x14ac:dyDescent="0.3">
      <c r="A8" t="s">
        <v>11</v>
      </c>
      <c r="B8" s="4"/>
      <c r="C8" s="4"/>
      <c r="D8" s="4"/>
      <c r="E8" s="4"/>
      <c r="F8" s="4"/>
      <c r="G8" s="4"/>
      <c r="H8" s="4"/>
      <c r="I8" s="4"/>
      <c r="J8" s="17">
        <f t="shared" ref="J8:J11" si="0">SUM(B8:I8)</f>
        <v>0</v>
      </c>
    </row>
    <row r="9" spans="1:10" x14ac:dyDescent="0.3">
      <c r="A9" t="s">
        <v>12</v>
      </c>
      <c r="B9" s="4"/>
      <c r="C9" s="4"/>
      <c r="D9" s="4"/>
      <c r="E9" s="4"/>
      <c r="F9" s="4"/>
      <c r="G9" s="4"/>
      <c r="H9" s="4"/>
      <c r="I9" s="4"/>
      <c r="J9" s="17">
        <f t="shared" si="0"/>
        <v>0</v>
      </c>
    </row>
    <row r="10" spans="1:10" x14ac:dyDescent="0.3">
      <c r="A10" t="s">
        <v>13</v>
      </c>
      <c r="B10" s="4"/>
      <c r="C10" s="4"/>
      <c r="D10" s="4"/>
      <c r="E10" s="4"/>
      <c r="F10" s="4"/>
      <c r="G10" s="4"/>
      <c r="H10" s="4"/>
      <c r="I10" s="4"/>
      <c r="J10" s="17">
        <f t="shared" si="0"/>
        <v>0</v>
      </c>
    </row>
    <row r="11" spans="1:10" x14ac:dyDescent="0.3">
      <c r="A11" t="s">
        <v>14</v>
      </c>
      <c r="B11" s="5"/>
      <c r="C11" s="5"/>
      <c r="D11" s="5"/>
      <c r="E11" s="5"/>
      <c r="F11" s="5"/>
      <c r="G11" s="5"/>
      <c r="H11" s="5"/>
      <c r="I11" s="5"/>
      <c r="J11" s="18">
        <f t="shared" si="0"/>
        <v>0</v>
      </c>
    </row>
    <row r="12" spans="1:10" x14ac:dyDescent="0.3">
      <c r="A12" s="1" t="s">
        <v>24</v>
      </c>
      <c r="B12" s="17">
        <f>SUM(B7:B11)</f>
        <v>0</v>
      </c>
      <c r="C12" s="17">
        <f t="shared" ref="C12:J12" si="1">SUM(C7:C11)</f>
        <v>0</v>
      </c>
      <c r="D12" s="17">
        <f t="shared" si="1"/>
        <v>0</v>
      </c>
      <c r="E12" s="17">
        <f t="shared" si="1"/>
        <v>0</v>
      </c>
      <c r="F12" s="17">
        <f t="shared" si="1"/>
        <v>0</v>
      </c>
      <c r="G12" s="17">
        <f t="shared" si="1"/>
        <v>0</v>
      </c>
      <c r="H12" s="17">
        <f t="shared" si="1"/>
        <v>0</v>
      </c>
      <c r="I12" s="17">
        <f t="shared" si="1"/>
        <v>0</v>
      </c>
      <c r="J12" s="17">
        <f t="shared" si="1"/>
        <v>0</v>
      </c>
    </row>
    <row r="13" spans="1:10" x14ac:dyDescent="0.3">
      <c r="B13" s="4"/>
      <c r="C13" s="4"/>
      <c r="D13" s="4"/>
      <c r="E13" s="4"/>
      <c r="F13" s="4"/>
      <c r="G13" s="4"/>
      <c r="H13" s="4"/>
      <c r="I13" s="4"/>
      <c r="J13" s="4"/>
    </row>
    <row r="14" spans="1:10" x14ac:dyDescent="0.3">
      <c r="A14" s="1" t="s">
        <v>28</v>
      </c>
      <c r="B14" s="4"/>
      <c r="C14" s="4"/>
      <c r="D14" s="4"/>
      <c r="E14" s="4"/>
      <c r="F14" s="4"/>
      <c r="G14" s="4"/>
      <c r="H14" s="4"/>
      <c r="I14" s="4"/>
      <c r="J14" s="4"/>
    </row>
    <row r="15" spans="1:10" x14ac:dyDescent="0.3">
      <c r="A15" t="s">
        <v>10</v>
      </c>
      <c r="B15" s="4"/>
      <c r="C15" s="4"/>
      <c r="D15" s="4"/>
      <c r="E15" s="4"/>
      <c r="F15" s="4"/>
      <c r="G15" s="4"/>
      <c r="H15" s="4"/>
      <c r="I15" s="4"/>
      <c r="J15" s="17">
        <f t="shared" ref="J15:J19" si="2">SUM(B15:I15)</f>
        <v>0</v>
      </c>
    </row>
    <row r="16" spans="1:10" x14ac:dyDescent="0.3">
      <c r="A16" t="s">
        <v>11</v>
      </c>
      <c r="B16" s="4"/>
      <c r="C16" s="4"/>
      <c r="D16" s="4"/>
      <c r="E16" s="4"/>
      <c r="F16" s="4"/>
      <c r="G16" s="4"/>
      <c r="H16" s="4"/>
      <c r="I16" s="4"/>
      <c r="J16" s="17">
        <f t="shared" si="2"/>
        <v>0</v>
      </c>
    </row>
    <row r="17" spans="1:10" x14ac:dyDescent="0.3">
      <c r="A17" t="s">
        <v>12</v>
      </c>
      <c r="B17" s="4"/>
      <c r="C17" s="4"/>
      <c r="D17" s="4"/>
      <c r="E17" s="4"/>
      <c r="F17" s="4"/>
      <c r="G17" s="4"/>
      <c r="H17" s="4"/>
      <c r="I17" s="4"/>
      <c r="J17" s="17">
        <f t="shared" si="2"/>
        <v>0</v>
      </c>
    </row>
    <row r="18" spans="1:10" x14ac:dyDescent="0.3">
      <c r="A18" t="s">
        <v>13</v>
      </c>
      <c r="B18" s="4"/>
      <c r="C18" s="4"/>
      <c r="D18" s="4"/>
      <c r="E18" s="4"/>
      <c r="F18" s="4"/>
      <c r="G18" s="4"/>
      <c r="H18" s="4"/>
      <c r="I18" s="4"/>
      <c r="J18" s="17">
        <f t="shared" si="2"/>
        <v>0</v>
      </c>
    </row>
    <row r="19" spans="1:10" x14ac:dyDescent="0.3">
      <c r="A19" t="s">
        <v>14</v>
      </c>
      <c r="B19" s="5"/>
      <c r="C19" s="5"/>
      <c r="D19" s="5"/>
      <c r="E19" s="5"/>
      <c r="F19" s="5"/>
      <c r="G19" s="5"/>
      <c r="H19" s="5"/>
      <c r="I19" s="5"/>
      <c r="J19" s="18">
        <f t="shared" si="2"/>
        <v>0</v>
      </c>
    </row>
    <row r="20" spans="1:10" x14ac:dyDescent="0.3">
      <c r="A20" s="1" t="s">
        <v>25</v>
      </c>
      <c r="B20" s="17">
        <f>SUM(B15:B19)</f>
        <v>0</v>
      </c>
      <c r="C20" s="17">
        <f t="shared" ref="C20" si="3">SUM(C15:C19)</f>
        <v>0</v>
      </c>
      <c r="D20" s="17">
        <f t="shared" ref="D20" si="4">SUM(D15:D19)</f>
        <v>0</v>
      </c>
      <c r="E20" s="17">
        <f t="shared" ref="E20" si="5">SUM(E15:E19)</f>
        <v>0</v>
      </c>
      <c r="F20" s="17">
        <f t="shared" ref="F20" si="6">SUM(F15:F19)</f>
        <v>0</v>
      </c>
      <c r="G20" s="17">
        <f t="shared" ref="G20" si="7">SUM(G15:G19)</f>
        <v>0</v>
      </c>
      <c r="H20" s="17">
        <f t="shared" ref="H20" si="8">SUM(H15:H19)</f>
        <v>0</v>
      </c>
      <c r="I20" s="17">
        <f t="shared" ref="I20" si="9">SUM(I15:I19)</f>
        <v>0</v>
      </c>
      <c r="J20" s="17">
        <f t="shared" ref="J20" si="10">SUM(J15:J19)</f>
        <v>0</v>
      </c>
    </row>
    <row r="21" spans="1:10" x14ac:dyDescent="0.3">
      <c r="B21" s="4"/>
      <c r="C21" s="4"/>
      <c r="D21" s="4"/>
      <c r="E21" s="4"/>
      <c r="F21" s="4"/>
      <c r="G21" s="4"/>
      <c r="H21" s="4"/>
      <c r="I21" s="4"/>
      <c r="J21" s="4"/>
    </row>
    <row r="22" spans="1:10" ht="72" x14ac:dyDescent="0.3">
      <c r="A22" s="39" t="s">
        <v>35</v>
      </c>
      <c r="B22" s="4"/>
      <c r="C22" s="4"/>
      <c r="D22" s="4"/>
      <c r="E22" s="4"/>
      <c r="F22" s="4"/>
      <c r="G22" s="4"/>
      <c r="H22" s="4"/>
      <c r="I22" s="4"/>
      <c r="J22" s="4"/>
    </row>
    <row r="23" spans="1:10" x14ac:dyDescent="0.3">
      <c r="A23" t="s">
        <v>10</v>
      </c>
      <c r="B23" s="4"/>
      <c r="C23" s="4"/>
      <c r="D23" s="4"/>
      <c r="E23" s="4"/>
      <c r="F23" s="4"/>
      <c r="G23" s="4"/>
      <c r="H23" s="4"/>
      <c r="I23" s="4"/>
      <c r="J23" s="17">
        <f t="shared" ref="J23:J27" si="11">SUM(B23:I23)</f>
        <v>0</v>
      </c>
    </row>
    <row r="24" spans="1:10" x14ac:dyDescent="0.3">
      <c r="A24" t="s">
        <v>11</v>
      </c>
      <c r="B24" s="4"/>
      <c r="C24" s="4"/>
      <c r="D24" s="4"/>
      <c r="E24" s="4"/>
      <c r="F24" s="4"/>
      <c r="G24" s="4"/>
      <c r="H24" s="4"/>
      <c r="I24" s="4"/>
      <c r="J24" s="17">
        <f t="shared" si="11"/>
        <v>0</v>
      </c>
    </row>
    <row r="25" spans="1:10" x14ac:dyDescent="0.3">
      <c r="A25" t="s">
        <v>12</v>
      </c>
      <c r="B25" s="4"/>
      <c r="C25" s="4"/>
      <c r="D25" s="4"/>
      <c r="E25" s="4"/>
      <c r="F25" s="4"/>
      <c r="G25" s="4"/>
      <c r="H25" s="4"/>
      <c r="I25" s="4"/>
      <c r="J25" s="17">
        <f t="shared" si="11"/>
        <v>0</v>
      </c>
    </row>
    <row r="26" spans="1:10" x14ac:dyDescent="0.3">
      <c r="A26" t="s">
        <v>13</v>
      </c>
      <c r="B26" s="4"/>
      <c r="C26" s="4"/>
      <c r="D26" s="4"/>
      <c r="E26" s="4"/>
      <c r="F26" s="4"/>
      <c r="G26" s="4"/>
      <c r="H26" s="4"/>
      <c r="I26" s="4"/>
      <c r="J26" s="17">
        <f t="shared" si="11"/>
        <v>0</v>
      </c>
    </row>
    <row r="27" spans="1:10" x14ac:dyDescent="0.3">
      <c r="A27" t="s">
        <v>14</v>
      </c>
      <c r="B27" s="5"/>
      <c r="C27" s="5"/>
      <c r="D27" s="5"/>
      <c r="E27" s="5"/>
      <c r="F27" s="5"/>
      <c r="G27" s="5"/>
      <c r="H27" s="5"/>
      <c r="I27" s="5"/>
      <c r="J27" s="18">
        <f t="shared" si="11"/>
        <v>0</v>
      </c>
    </row>
    <row r="28" spans="1:10" x14ac:dyDescent="0.3">
      <c r="A28" s="1" t="s">
        <v>36</v>
      </c>
      <c r="B28" s="17">
        <f>SUM(B23:B27)</f>
        <v>0</v>
      </c>
      <c r="C28" s="17">
        <f t="shared" ref="C28" si="12">SUM(C23:C27)</f>
        <v>0</v>
      </c>
      <c r="D28" s="17">
        <f t="shared" ref="D28" si="13">SUM(D23:D27)</f>
        <v>0</v>
      </c>
      <c r="E28" s="17">
        <f t="shared" ref="E28" si="14">SUM(E23:E27)</f>
        <v>0</v>
      </c>
      <c r="F28" s="17">
        <f t="shared" ref="F28" si="15">SUM(F23:F27)</f>
        <v>0</v>
      </c>
      <c r="G28" s="17">
        <f t="shared" ref="G28" si="16">SUM(G23:G27)</f>
        <v>0</v>
      </c>
      <c r="H28" s="17">
        <f t="shared" ref="H28" si="17">SUM(H23:H27)</f>
        <v>0</v>
      </c>
      <c r="I28" s="17">
        <f t="shared" ref="I28" si="18">SUM(I23:I27)</f>
        <v>0</v>
      </c>
      <c r="J28" s="17">
        <f t="shared" ref="J28" si="19">SUM(J23:J27)</f>
        <v>0</v>
      </c>
    </row>
    <row r="29" spans="1:10" x14ac:dyDescent="0.3">
      <c r="B29" s="4"/>
      <c r="C29" s="4"/>
      <c r="D29" s="4"/>
      <c r="E29" s="4"/>
      <c r="F29" s="4"/>
      <c r="G29" s="4"/>
      <c r="H29" s="4"/>
      <c r="I29" s="4"/>
      <c r="J29" s="4"/>
    </row>
    <row r="30" spans="1:10" ht="28.8" x14ac:dyDescent="0.3">
      <c r="A30" s="39" t="s">
        <v>29</v>
      </c>
      <c r="B30" s="4"/>
      <c r="C30" s="4"/>
      <c r="D30" s="4"/>
      <c r="E30" s="4"/>
      <c r="F30" s="4"/>
      <c r="G30" s="4"/>
      <c r="H30" s="4"/>
      <c r="I30" s="4"/>
      <c r="J30" s="4"/>
    </row>
    <row r="31" spans="1:10" x14ac:dyDescent="0.3">
      <c r="A31" t="s">
        <v>10</v>
      </c>
      <c r="B31" s="4"/>
      <c r="C31" s="4"/>
      <c r="D31" s="4"/>
      <c r="E31" s="4"/>
      <c r="F31" s="4"/>
      <c r="G31" s="4"/>
      <c r="H31" s="4"/>
      <c r="I31" s="4"/>
      <c r="J31" s="17">
        <f t="shared" ref="J31:J35" si="20">SUM(B31:I31)</f>
        <v>0</v>
      </c>
    </row>
    <row r="32" spans="1:10" x14ac:dyDescent="0.3">
      <c r="A32" t="s">
        <v>11</v>
      </c>
      <c r="B32" s="4"/>
      <c r="C32" s="4"/>
      <c r="D32" s="4"/>
      <c r="E32" s="4"/>
      <c r="F32" s="4"/>
      <c r="G32" s="4"/>
      <c r="H32" s="4"/>
      <c r="I32" s="4"/>
      <c r="J32" s="17">
        <f t="shared" si="20"/>
        <v>0</v>
      </c>
    </row>
    <row r="33" spans="1:10" x14ac:dyDescent="0.3">
      <c r="A33" t="s">
        <v>12</v>
      </c>
      <c r="B33" s="4"/>
      <c r="C33" s="4"/>
      <c r="D33" s="4"/>
      <c r="E33" s="4"/>
      <c r="F33" s="4"/>
      <c r="G33" s="4"/>
      <c r="H33" s="4"/>
      <c r="I33" s="4"/>
      <c r="J33" s="17">
        <f t="shared" si="20"/>
        <v>0</v>
      </c>
    </row>
    <row r="34" spans="1:10" x14ac:dyDescent="0.3">
      <c r="A34" t="s">
        <v>13</v>
      </c>
      <c r="B34" s="4"/>
      <c r="C34" s="4"/>
      <c r="D34" s="4"/>
      <c r="E34" s="4"/>
      <c r="F34" s="4"/>
      <c r="G34" s="4"/>
      <c r="H34" s="4"/>
      <c r="I34" s="4"/>
      <c r="J34" s="17">
        <f t="shared" si="20"/>
        <v>0</v>
      </c>
    </row>
    <row r="35" spans="1:10" x14ac:dyDescent="0.3">
      <c r="A35" t="s">
        <v>14</v>
      </c>
      <c r="B35" s="5"/>
      <c r="C35" s="5"/>
      <c r="D35" s="5"/>
      <c r="E35" s="5"/>
      <c r="F35" s="5"/>
      <c r="G35" s="5"/>
      <c r="H35" s="5"/>
      <c r="I35" s="5"/>
      <c r="J35" s="18">
        <f t="shared" si="20"/>
        <v>0</v>
      </c>
    </row>
    <row r="36" spans="1:10" x14ac:dyDescent="0.3">
      <c r="A36" s="1" t="s">
        <v>30</v>
      </c>
      <c r="B36" s="17">
        <f>SUM(B31:B35)</f>
        <v>0</v>
      </c>
      <c r="C36" s="17">
        <f t="shared" ref="C36" si="21">SUM(C31:C35)</f>
        <v>0</v>
      </c>
      <c r="D36" s="17">
        <f t="shared" ref="D36" si="22">SUM(D31:D35)</f>
        <v>0</v>
      </c>
      <c r="E36" s="17">
        <f t="shared" ref="E36" si="23">SUM(E31:E35)</f>
        <v>0</v>
      </c>
      <c r="F36" s="17">
        <f t="shared" ref="F36" si="24">SUM(F31:F35)</f>
        <v>0</v>
      </c>
      <c r="G36" s="17">
        <f t="shared" ref="G36" si="25">SUM(G31:G35)</f>
        <v>0</v>
      </c>
      <c r="H36" s="17">
        <f t="shared" ref="H36" si="26">SUM(H31:H35)</f>
        <v>0</v>
      </c>
      <c r="I36" s="17">
        <f t="shared" ref="I36" si="27">SUM(I31:I35)</f>
        <v>0</v>
      </c>
      <c r="J36" s="17">
        <f t="shared" ref="J36" si="28">SUM(J31:J35)</f>
        <v>0</v>
      </c>
    </row>
    <row r="37" spans="1:10" x14ac:dyDescent="0.3">
      <c r="B37" s="4"/>
      <c r="C37" s="4"/>
      <c r="D37" s="4"/>
      <c r="E37" s="4"/>
      <c r="F37" s="4"/>
      <c r="G37" s="4"/>
      <c r="H37" s="4"/>
      <c r="I37" s="4"/>
      <c r="J37" s="4"/>
    </row>
    <row r="38" spans="1:10" ht="15" thickBot="1" x14ac:dyDescent="0.35">
      <c r="A38" s="1" t="s">
        <v>15</v>
      </c>
      <c r="B38" s="19">
        <f>+B12+B20+B28+B36</f>
        <v>0</v>
      </c>
      <c r="C38" s="19">
        <f t="shared" ref="C38:J38" si="29">+C12+C20+C28+C36</f>
        <v>0</v>
      </c>
      <c r="D38" s="19">
        <f t="shared" si="29"/>
        <v>0</v>
      </c>
      <c r="E38" s="19">
        <f t="shared" si="29"/>
        <v>0</v>
      </c>
      <c r="F38" s="19">
        <f t="shared" si="29"/>
        <v>0</v>
      </c>
      <c r="G38" s="19">
        <f t="shared" si="29"/>
        <v>0</v>
      </c>
      <c r="H38" s="19">
        <f t="shared" si="29"/>
        <v>0</v>
      </c>
      <c r="I38" s="19">
        <f t="shared" si="29"/>
        <v>0</v>
      </c>
      <c r="J38" s="19">
        <f t="shared" si="29"/>
        <v>0</v>
      </c>
    </row>
    <row r="39" spans="1:10" ht="15" thickTop="1" x14ac:dyDescent="0.3"/>
    <row r="40" spans="1:10" ht="43.2" x14ac:dyDescent="0.3">
      <c r="A40" s="39" t="s">
        <v>27</v>
      </c>
    </row>
    <row r="41" spans="1:10" x14ac:dyDescent="0.3">
      <c r="A41" t="s">
        <v>17</v>
      </c>
      <c r="J41" s="17">
        <f t="shared" ref="J41:J45" si="30">SUM(B41:I41)</f>
        <v>0</v>
      </c>
    </row>
    <row r="42" spans="1:10" x14ac:dyDescent="0.3">
      <c r="A42" s="7" t="s">
        <v>18</v>
      </c>
      <c r="J42" s="17">
        <f t="shared" si="30"/>
        <v>0</v>
      </c>
    </row>
    <row r="43" spans="1:10" x14ac:dyDescent="0.3">
      <c r="A43" s="7" t="s">
        <v>19</v>
      </c>
      <c r="J43" s="17">
        <f t="shared" si="30"/>
        <v>0</v>
      </c>
    </row>
    <row r="44" spans="1:10" x14ac:dyDescent="0.3">
      <c r="A44" s="7" t="s">
        <v>20</v>
      </c>
      <c r="J44" s="17">
        <f t="shared" si="30"/>
        <v>0</v>
      </c>
    </row>
    <row r="45" spans="1:10" x14ac:dyDescent="0.3">
      <c r="A45" s="7" t="s">
        <v>21</v>
      </c>
      <c r="J45" s="17">
        <f t="shared" si="30"/>
        <v>0</v>
      </c>
    </row>
    <row r="46" spans="1:10" x14ac:dyDescent="0.3">
      <c r="A46" s="7" t="s">
        <v>22</v>
      </c>
      <c r="B46" s="5"/>
      <c r="C46" s="5"/>
      <c r="D46" s="5"/>
      <c r="E46" s="5"/>
      <c r="F46" s="5"/>
      <c r="G46" s="5"/>
      <c r="H46" s="5"/>
      <c r="I46" s="5"/>
      <c r="J46" s="18">
        <f>SUM(B46:I46)</f>
        <v>0</v>
      </c>
    </row>
    <row r="47" spans="1:10" x14ac:dyDescent="0.3">
      <c r="A47" s="1" t="s">
        <v>23</v>
      </c>
      <c r="B47" s="17">
        <f>SUM(B41:B46)</f>
        <v>0</v>
      </c>
      <c r="C47" s="17">
        <f t="shared" ref="C47:I47" si="31">SUM(C41:C46)</f>
        <v>0</v>
      </c>
      <c r="D47" s="17">
        <f t="shared" si="31"/>
        <v>0</v>
      </c>
      <c r="E47" s="17">
        <f t="shared" si="31"/>
        <v>0</v>
      </c>
      <c r="F47" s="17">
        <f t="shared" si="31"/>
        <v>0</v>
      </c>
      <c r="G47" s="17">
        <f t="shared" si="31"/>
        <v>0</v>
      </c>
      <c r="H47" s="17">
        <f t="shared" si="31"/>
        <v>0</v>
      </c>
      <c r="I47" s="17">
        <f t="shared" si="31"/>
        <v>0</v>
      </c>
      <c r="J47" s="17">
        <f>SUM(J41:J46)</f>
        <v>0</v>
      </c>
    </row>
    <row r="49" spans="1:10" ht="28.8" x14ac:dyDescent="0.3">
      <c r="A49" s="39" t="s">
        <v>26</v>
      </c>
    </row>
    <row r="50" spans="1:10" x14ac:dyDescent="0.3">
      <c r="A50" t="s">
        <v>47</v>
      </c>
      <c r="J50" s="17">
        <f t="shared" ref="J50:J52" si="32">SUM(B50:I50)</f>
        <v>0</v>
      </c>
    </row>
    <row r="51" spans="1:10" x14ac:dyDescent="0.3">
      <c r="A51" s="7" t="s">
        <v>46</v>
      </c>
      <c r="J51" s="17">
        <f t="shared" si="32"/>
        <v>0</v>
      </c>
    </row>
    <row r="52" spans="1:10" x14ac:dyDescent="0.3">
      <c r="A52" t="s">
        <v>45</v>
      </c>
      <c r="B52" s="3"/>
      <c r="C52" s="3"/>
      <c r="D52" s="3"/>
      <c r="E52" s="3"/>
      <c r="F52" s="3"/>
      <c r="G52" s="3"/>
      <c r="H52" s="3"/>
      <c r="I52" s="3"/>
      <c r="J52" s="18">
        <f t="shared" si="32"/>
        <v>0</v>
      </c>
    </row>
    <row r="53" spans="1:10" x14ac:dyDescent="0.3">
      <c r="A53" s="1" t="s">
        <v>39</v>
      </c>
      <c r="B53" s="17">
        <f t="shared" ref="B53:J53" si="33">SUM(B50:B52)</f>
        <v>0</v>
      </c>
      <c r="C53" s="17">
        <f t="shared" si="33"/>
        <v>0</v>
      </c>
      <c r="D53" s="17">
        <f t="shared" si="33"/>
        <v>0</v>
      </c>
      <c r="E53" s="17">
        <f t="shared" si="33"/>
        <v>0</v>
      </c>
      <c r="F53" s="17">
        <f t="shared" si="33"/>
        <v>0</v>
      </c>
      <c r="G53" s="17">
        <f t="shared" si="33"/>
        <v>0</v>
      </c>
      <c r="H53" s="17">
        <f t="shared" si="33"/>
        <v>0</v>
      </c>
      <c r="I53" s="17">
        <f t="shared" si="33"/>
        <v>0</v>
      </c>
      <c r="J53" s="17">
        <f t="shared" si="33"/>
        <v>0</v>
      </c>
    </row>
    <row r="55" spans="1:10" ht="72" x14ac:dyDescent="0.3">
      <c r="A55" s="39" t="s">
        <v>31</v>
      </c>
    </row>
    <row r="56" spans="1:10" x14ac:dyDescent="0.3">
      <c r="A56" t="s">
        <v>32</v>
      </c>
      <c r="J56" s="17">
        <f>SUM(B56:I56)</f>
        <v>0</v>
      </c>
    </row>
    <row r="57" spans="1:10" x14ac:dyDescent="0.3">
      <c r="A57" t="s">
        <v>33</v>
      </c>
      <c r="J57" s="17">
        <f t="shared" ref="J57:J58" si="34">SUM(B57:I57)</f>
        <v>0</v>
      </c>
    </row>
    <row r="58" spans="1:10" x14ac:dyDescent="0.3">
      <c r="A58" t="s">
        <v>34</v>
      </c>
      <c r="B58" s="3"/>
      <c r="C58" s="3"/>
      <c r="D58" s="3"/>
      <c r="E58" s="3"/>
      <c r="F58" s="3"/>
      <c r="G58" s="3"/>
      <c r="H58" s="3"/>
      <c r="I58" s="3"/>
      <c r="J58" s="18">
        <f t="shared" si="34"/>
        <v>0</v>
      </c>
    </row>
    <row r="59" spans="1:10" x14ac:dyDescent="0.3">
      <c r="A59" s="1" t="s">
        <v>41</v>
      </c>
      <c r="B59" s="17">
        <f>SUM(B56:B58)</f>
        <v>0</v>
      </c>
      <c r="C59" s="17">
        <f t="shared" ref="C59" si="35">SUM(C53:C58)</f>
        <v>0</v>
      </c>
      <c r="D59" s="17">
        <f t="shared" ref="D59" si="36">SUM(D53:D58)</f>
        <v>0</v>
      </c>
      <c r="E59" s="17">
        <f t="shared" ref="E59" si="37">SUM(E53:E58)</f>
        <v>0</v>
      </c>
      <c r="F59" s="17">
        <f t="shared" ref="F59" si="38">SUM(F53:F58)</f>
        <v>0</v>
      </c>
      <c r="G59" s="17">
        <f t="shared" ref="G59" si="39">SUM(G53:G58)</f>
        <v>0</v>
      </c>
      <c r="H59" s="17">
        <f t="shared" ref="H59" si="40">SUM(H53:H58)</f>
        <v>0</v>
      </c>
      <c r="I59" s="17">
        <f t="shared" ref="I59" si="41">SUM(I53:I58)</f>
        <v>0</v>
      </c>
      <c r="J59" s="17">
        <f>SUM(J56:J58)</f>
        <v>0</v>
      </c>
    </row>
    <row r="61" spans="1:10" ht="15" thickBot="1" x14ac:dyDescent="0.35">
      <c r="A61" s="1" t="s">
        <v>38</v>
      </c>
      <c r="B61" s="16">
        <f t="shared" ref="B61:J61" si="42">+B47+B53+B59</f>
        <v>0</v>
      </c>
      <c r="C61" s="16">
        <f t="shared" si="42"/>
        <v>0</v>
      </c>
      <c r="D61" s="16">
        <f t="shared" si="42"/>
        <v>0</v>
      </c>
      <c r="E61" s="16">
        <f t="shared" si="42"/>
        <v>0</v>
      </c>
      <c r="F61" s="16">
        <f t="shared" si="42"/>
        <v>0</v>
      </c>
      <c r="G61" s="16">
        <f t="shared" si="42"/>
        <v>0</v>
      </c>
      <c r="H61" s="16">
        <f t="shared" si="42"/>
        <v>0</v>
      </c>
      <c r="I61" s="16">
        <f t="shared" si="42"/>
        <v>0</v>
      </c>
      <c r="J61" s="16">
        <f t="shared" si="42"/>
        <v>0</v>
      </c>
    </row>
    <row r="62" spans="1:10" ht="15" thickTop="1" x14ac:dyDescent="0.3"/>
    <row r="64" spans="1:10" x14ac:dyDescent="0.3">
      <c r="A64" s="8" t="s">
        <v>40</v>
      </c>
      <c r="B64" s="9" t="s">
        <v>42</v>
      </c>
      <c r="C64" s="9" t="s">
        <v>43</v>
      </c>
    </row>
    <row r="65" spans="1:3" x14ac:dyDescent="0.3">
      <c r="A65" s="1" t="s">
        <v>15</v>
      </c>
      <c r="B65" s="10">
        <f>+J38</f>
        <v>0</v>
      </c>
      <c r="C65" s="11" t="e">
        <f>+B65/B72</f>
        <v>#DIV/0!</v>
      </c>
    </row>
    <row r="66" spans="1:3" ht="6" customHeight="1" x14ac:dyDescent="0.3">
      <c r="A66" s="1"/>
      <c r="B66" s="12"/>
      <c r="C66" s="11"/>
    </row>
    <row r="67" spans="1:3" x14ac:dyDescent="0.3">
      <c r="A67" s="1" t="s">
        <v>23</v>
      </c>
      <c r="B67" s="10">
        <f>+J47</f>
        <v>0</v>
      </c>
      <c r="C67" s="11"/>
    </row>
    <row r="68" spans="1:3" x14ac:dyDescent="0.3">
      <c r="A68" s="1" t="s">
        <v>39</v>
      </c>
      <c r="B68" s="10">
        <f>+J53</f>
        <v>0</v>
      </c>
      <c r="C68" s="11"/>
    </row>
    <row r="69" spans="1:3" x14ac:dyDescent="0.3">
      <c r="A69" s="1" t="s">
        <v>41</v>
      </c>
      <c r="B69" s="13">
        <f>+J59</f>
        <v>0</v>
      </c>
      <c r="C69" s="11"/>
    </row>
    <row r="70" spans="1:3" x14ac:dyDescent="0.3">
      <c r="A70" s="1" t="s">
        <v>38</v>
      </c>
      <c r="B70" s="10">
        <f>SUM(B67:B69)</f>
        <v>0</v>
      </c>
      <c r="C70" s="11" t="e">
        <f>+B70/B72</f>
        <v>#DIV/0!</v>
      </c>
    </row>
    <row r="71" spans="1:3" x14ac:dyDescent="0.3">
      <c r="B71" s="12"/>
      <c r="C71" s="11"/>
    </row>
    <row r="72" spans="1:3" ht="15" thickBot="1" x14ac:dyDescent="0.35">
      <c r="A72" s="1" t="s">
        <v>44</v>
      </c>
      <c r="B72" s="14">
        <f>+B65+B70</f>
        <v>0</v>
      </c>
      <c r="C72" s="15" t="e">
        <f>+C65+C70</f>
        <v>#DIV/0!</v>
      </c>
    </row>
    <row r="73" spans="1:3" ht="15" thickTop="1" x14ac:dyDescent="0.3"/>
    <row r="74" spans="1:3" x14ac:dyDescent="0.3">
      <c r="A74" s="1" t="s">
        <v>58</v>
      </c>
    </row>
    <row r="76" spans="1:3" x14ac:dyDescent="0.3">
      <c r="A76" t="s">
        <v>81</v>
      </c>
    </row>
    <row r="77" spans="1:3" x14ac:dyDescent="0.3">
      <c r="A77" t="s">
        <v>82</v>
      </c>
      <c r="B77" s="38">
        <v>0</v>
      </c>
    </row>
    <row r="78" spans="1:3" x14ac:dyDescent="0.3">
      <c r="A78" t="s">
        <v>83</v>
      </c>
      <c r="B78" s="34">
        <v>0.25</v>
      </c>
    </row>
    <row r="79" spans="1:3" x14ac:dyDescent="0.3">
      <c r="A79" t="s">
        <v>84</v>
      </c>
      <c r="B79">
        <f>+B77*B78</f>
        <v>0</v>
      </c>
    </row>
    <row r="80" spans="1:3" x14ac:dyDescent="0.3">
      <c r="A80" t="s">
        <v>85</v>
      </c>
      <c r="B80" s="13">
        <f>+B70</f>
        <v>0</v>
      </c>
    </row>
    <row r="81" spans="1:2" ht="28.95" customHeight="1" x14ac:dyDescent="0.3">
      <c r="A81" s="40" t="s">
        <v>93</v>
      </c>
      <c r="B81" s="35">
        <f>+B79-B80</f>
        <v>0</v>
      </c>
    </row>
    <row r="82" spans="1:2" x14ac:dyDescent="0.3">
      <c r="A82" t="s">
        <v>89</v>
      </c>
    </row>
  </sheetData>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F46CA-2959-4E58-A106-217B4FF34450}">
  <dimension ref="A1:H40"/>
  <sheetViews>
    <sheetView topLeftCell="A37" workbookViewId="0">
      <selection activeCell="A43" sqref="A43"/>
    </sheetView>
  </sheetViews>
  <sheetFormatPr defaultRowHeight="14.4" x14ac:dyDescent="0.3"/>
  <cols>
    <col min="1" max="1" width="84" customWidth="1"/>
    <col min="2" max="2" width="14.21875" style="20" bestFit="1" customWidth="1"/>
    <col min="4" max="4" width="18.77734375" customWidth="1"/>
    <col min="6" max="6" width="12" customWidth="1"/>
  </cols>
  <sheetData>
    <row r="1" spans="1:6" x14ac:dyDescent="0.3">
      <c r="A1" s="1" t="s">
        <v>88</v>
      </c>
    </row>
    <row r="3" spans="1:6" x14ac:dyDescent="0.3">
      <c r="A3" s="1" t="s">
        <v>59</v>
      </c>
      <c r="B3" s="30" t="s">
        <v>80</v>
      </c>
    </row>
    <row r="4" spans="1:6" x14ac:dyDescent="0.3">
      <c r="D4" t="s">
        <v>60</v>
      </c>
    </row>
    <row r="5" spans="1:6" x14ac:dyDescent="0.3">
      <c r="A5" s="39" t="s">
        <v>61</v>
      </c>
    </row>
    <row r="7" spans="1:6" x14ac:dyDescent="0.3">
      <c r="A7" t="s">
        <v>63</v>
      </c>
      <c r="B7" s="27">
        <f>+'Eligible for Forgiveness'!J38</f>
        <v>0</v>
      </c>
      <c r="D7" s="46"/>
      <c r="E7" s="46"/>
      <c r="F7" s="20"/>
    </row>
    <row r="8" spans="1:6" x14ac:dyDescent="0.3">
      <c r="A8" t="s">
        <v>56</v>
      </c>
      <c r="B8" s="27">
        <f>+'Eligible for Forgiveness'!J47</f>
        <v>0</v>
      </c>
      <c r="D8" s="25"/>
      <c r="E8" s="25"/>
      <c r="F8" s="20"/>
    </row>
    <row r="9" spans="1:6" x14ac:dyDescent="0.3">
      <c r="A9" t="s">
        <v>77</v>
      </c>
      <c r="B9" s="27">
        <f>+'Eligible for Forgiveness'!J53</f>
        <v>0</v>
      </c>
    </row>
    <row r="10" spans="1:6" x14ac:dyDescent="0.3">
      <c r="A10" t="s">
        <v>64</v>
      </c>
      <c r="B10" s="36">
        <f>+'Eligible for Forgiveness'!J59</f>
        <v>0</v>
      </c>
    </row>
    <row r="11" spans="1:6" x14ac:dyDescent="0.3">
      <c r="A11" t="s">
        <v>86</v>
      </c>
      <c r="B11" s="37">
        <v>0</v>
      </c>
    </row>
    <row r="12" spans="1:6" x14ac:dyDescent="0.3">
      <c r="A12" t="s">
        <v>65</v>
      </c>
      <c r="B12" s="26">
        <f>SUM(B7:B10)</f>
        <v>0</v>
      </c>
    </row>
    <row r="14" spans="1:6" x14ac:dyDescent="0.3">
      <c r="A14" s="1" t="s">
        <v>66</v>
      </c>
    </row>
    <row r="16" spans="1:6" x14ac:dyDescent="0.3">
      <c r="A16" s="21" t="s">
        <v>70</v>
      </c>
      <c r="B16" s="20">
        <v>0</v>
      </c>
    </row>
    <row r="17" spans="1:2" x14ac:dyDescent="0.3">
      <c r="A17" s="21"/>
    </row>
    <row r="18" spans="1:2" x14ac:dyDescent="0.3">
      <c r="A18" s="21" t="s">
        <v>71</v>
      </c>
      <c r="B18" s="33">
        <v>0</v>
      </c>
    </row>
    <row r="19" spans="1:2" x14ac:dyDescent="0.3">
      <c r="A19" s="21"/>
    </row>
    <row r="20" spans="1:2" x14ac:dyDescent="0.3">
      <c r="A20" s="21" t="s">
        <v>72</v>
      </c>
      <c r="B20" s="27">
        <f>+B16+B18</f>
        <v>0</v>
      </c>
    </row>
    <row r="22" spans="1:2" ht="43.2" x14ac:dyDescent="0.3">
      <c r="A22" s="21" t="s">
        <v>92</v>
      </c>
      <c r="B22" s="20">
        <v>0</v>
      </c>
    </row>
    <row r="24" spans="1:2" x14ac:dyDescent="0.3">
      <c r="A24" t="s">
        <v>73</v>
      </c>
      <c r="B24" s="26">
        <f>+B12</f>
        <v>0</v>
      </c>
    </row>
    <row r="26" spans="1:2" x14ac:dyDescent="0.3">
      <c r="A26" t="s">
        <v>66</v>
      </c>
      <c r="B26" s="31" t="e">
        <f>+B20/B22</f>
        <v>#DIV/0!</v>
      </c>
    </row>
    <row r="28" spans="1:2" x14ac:dyDescent="0.3">
      <c r="A28" s="21" t="s">
        <v>74</v>
      </c>
      <c r="B28" s="27" t="e">
        <f>(B24*B26)</f>
        <v>#DIV/0!</v>
      </c>
    </row>
    <row r="30" spans="1:2" ht="16.2" x14ac:dyDescent="0.45">
      <c r="A30" t="s">
        <v>75</v>
      </c>
      <c r="B30" s="32">
        <v>0</v>
      </c>
    </row>
    <row r="32" spans="1:2" x14ac:dyDescent="0.3">
      <c r="A32" t="s">
        <v>76</v>
      </c>
      <c r="B32" s="26" t="e">
        <f>(B28-B30)</f>
        <v>#DIV/0!</v>
      </c>
    </row>
    <row r="34" spans="1:8" x14ac:dyDescent="0.3">
      <c r="A34" s="45" t="s">
        <v>62</v>
      </c>
      <c r="B34" s="45"/>
      <c r="C34" s="45"/>
      <c r="D34" s="47"/>
      <c r="E34" s="47"/>
      <c r="F34" s="47"/>
      <c r="G34" s="47"/>
      <c r="H34" s="47"/>
    </row>
    <row r="35" spans="1:8" x14ac:dyDescent="0.3">
      <c r="A35" s="22"/>
      <c r="B35" s="22"/>
      <c r="C35" s="22"/>
      <c r="D35" s="23"/>
      <c r="E35" s="23"/>
      <c r="F35" s="23"/>
      <c r="G35" s="23"/>
      <c r="H35" s="23"/>
    </row>
    <row r="36" spans="1:8" x14ac:dyDescent="0.3">
      <c r="A36" t="s">
        <v>78</v>
      </c>
      <c r="B36" s="26">
        <f>+'Eligible for Forgiveness'!B77</f>
        <v>0</v>
      </c>
    </row>
    <row r="37" spans="1:8" x14ac:dyDescent="0.3">
      <c r="B37"/>
    </row>
    <row r="38" spans="1:8" x14ac:dyDescent="0.3">
      <c r="A38" t="s">
        <v>67</v>
      </c>
      <c r="B38" s="28" t="e">
        <f>-B32</f>
        <v>#DIV/0!</v>
      </c>
      <c r="C38" s="24" t="e">
        <f>+B38/B12</f>
        <v>#DIV/0!</v>
      </c>
    </row>
    <row r="39" spans="1:8" x14ac:dyDescent="0.3">
      <c r="B39"/>
    </row>
    <row r="40" spans="1:8" x14ac:dyDescent="0.3">
      <c r="A40" t="s">
        <v>68</v>
      </c>
      <c r="B40" s="27" t="e">
        <f>+B36+B38</f>
        <v>#DIV/0!</v>
      </c>
      <c r="C40" t="s">
        <v>69</v>
      </c>
    </row>
  </sheetData>
  <mergeCells count="3">
    <mergeCell ref="A34:C34"/>
    <mergeCell ref="D7:E7"/>
    <mergeCell ref="D34:H34"/>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5ABDE26A126A4D9890698C7BA13715" ma:contentTypeVersion="12" ma:contentTypeDescription="Create a new document." ma:contentTypeScope="" ma:versionID="a6e4f32910f1b52843e9515761535449">
  <xsd:schema xmlns:xsd="http://www.w3.org/2001/XMLSchema" xmlns:xs="http://www.w3.org/2001/XMLSchema" xmlns:p="http://schemas.microsoft.com/office/2006/metadata/properties" xmlns:ns2="e0c4a77b-a9e4-491f-befe-7ecfb205756d" xmlns:ns3="04ecd7c7-3848-4424-a9c0-564680e76f55" targetNamespace="http://schemas.microsoft.com/office/2006/metadata/properties" ma:root="true" ma:fieldsID="a5623eb969e6dcdedf62fc41deb3651d" ns2:_="" ns3:_="">
    <xsd:import namespace="e0c4a77b-a9e4-491f-befe-7ecfb205756d"/>
    <xsd:import namespace="04ecd7c7-3848-4424-a9c0-564680e76f5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c4a77b-a9e4-491f-befe-7ecfb2057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ecd7c7-3848-4424-a9c0-564680e76f5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75F5EA-2659-4C18-8A0A-885FFBECE32C}"/>
</file>

<file path=customXml/itemProps2.xml><?xml version="1.0" encoding="utf-8"?>
<ds:datastoreItem xmlns:ds="http://schemas.openxmlformats.org/officeDocument/2006/customXml" ds:itemID="{BEE9DE78-8794-4607-A836-B950360CB426}"/>
</file>

<file path=customXml/itemProps3.xml><?xml version="1.0" encoding="utf-8"?>
<ds:datastoreItem xmlns:ds="http://schemas.openxmlformats.org/officeDocument/2006/customXml" ds:itemID="{50FE4CB2-E890-480A-93C6-F823FE6F39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Still to be Clarified</vt:lpstr>
      <vt:lpstr>Allowable Uses of Proceeds</vt:lpstr>
      <vt:lpstr>Eligible for Forgiveness</vt:lpstr>
      <vt:lpstr>Debt Forgive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Chananie</dc:creator>
  <cp:lastModifiedBy>Joshua Chananie</cp:lastModifiedBy>
  <cp:lastPrinted>2020-04-15T16:19:47Z</cp:lastPrinted>
  <dcterms:created xsi:type="dcterms:W3CDTF">2020-04-13T19:24:11Z</dcterms:created>
  <dcterms:modified xsi:type="dcterms:W3CDTF">2020-04-20T16:11:35Z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0x0101003B5ABDE26A126A4D9890698C7BA13715</vt:lpwstr>
  </property>
</Properties>
</file>